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FC99DB3D-CD81-479F-9FE7-580303A90BD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třednědobý_výhled_rozp_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7" i="1"/>
  <c r="D17" i="1"/>
  <c r="E10" i="1"/>
  <c r="E17" i="1" s="1"/>
  <c r="C10" i="1"/>
  <c r="C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0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0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0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0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0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0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0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0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0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0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<sst xmlns="http://schemas.openxmlformats.org/spreadsheetml/2006/main" count="56" uniqueCount="38">
  <si>
    <t>STŘEDNĚDOBÝ VÝHLED ROZPOČTU NA ROKY 2022 a 2023</t>
  </si>
  <si>
    <t>Organizace</t>
  </si>
  <si>
    <t>Poliklinika Velká Bíteš – středisko 7200 Domov důchodců</t>
  </si>
  <si>
    <t>Sídlo</t>
  </si>
  <si>
    <t>Tyršova 223, Velká Bíteš 595 01</t>
  </si>
  <si>
    <t>IČ</t>
  </si>
  <si>
    <t>00842044</t>
  </si>
  <si>
    <t>VÝNOSY</t>
  </si>
  <si>
    <t>STŘEDNĚDOBÝ VÝHLED ROZPOČTU NA ROK 2022</t>
  </si>
  <si>
    <t>STŘEDNĚDOBÝ VÝHLED ROZPOČTU NA ROK 2023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</si>
  <si>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</si>
  <si>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</si>
  <si>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</si>
  <si>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</si>
  <si>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</si>
  <si>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</si>
  <si>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</si>
  <si>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</si>
  <si>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</si>
  <si>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</si>
  <si>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</si>
  <si>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</si>
  <si>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</si>
  <si>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</si>
  <si>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</si>
  <si>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</si>
  <si>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</si>
  <si>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</si>
  <si>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</si>
  <si>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</si>
  <si>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</si>
  <si>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31.10.2020    Eva Linhartová</t>
  </si>
  <si>
    <t>schválil  dne</t>
  </si>
  <si>
    <t xml:space="preserve">31.10.2020    MUDr. Svatopluk Horek </t>
  </si>
  <si>
    <t>schváleno Radou města Velká Bíteš dne</t>
  </si>
  <si>
    <t>Vyvěšeno dne</t>
  </si>
  <si>
    <t>……………………………………….</t>
  </si>
  <si>
    <t>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</si>
</sst>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5" borderId="5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246240</xdr:colOff>
      <xdr:row>27</xdr:row>
      <xdr:rowOff>113040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966816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B3C8B9E-52F0-4878-AA89-8070AEE2DC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054B3B6F-3F6D-4E37-A524-428F5616C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A7040E75-26CF-4E77-980A-2006B3EB62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03602529-485C-4BC7-A18A-CC57698E49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7" name="AutoShape 14">
          <a:extLst>
            <a:ext uri="{FF2B5EF4-FFF2-40B4-BE49-F238E27FC236}">
              <a16:creationId xmlns:a16="http://schemas.microsoft.com/office/drawing/2014/main" id="{DCC10682-F7F6-498A-ADDC-0EA77771F3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8" name="AutoShape 12">
          <a:extLst>
            <a:ext uri="{FF2B5EF4-FFF2-40B4-BE49-F238E27FC236}">
              <a16:creationId xmlns:a16="http://schemas.microsoft.com/office/drawing/2014/main" id="{4266626E-7DD1-4F87-BA16-6B5B7086E7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9" name="AutoShape 10">
          <a:extLst>
            <a:ext uri="{FF2B5EF4-FFF2-40B4-BE49-F238E27FC236}">
              <a16:creationId xmlns:a16="http://schemas.microsoft.com/office/drawing/2014/main" id="{A4CCBC40-33F0-4DC1-BF84-592A23AD94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E5C04403-F98E-4E83-857F-906E359797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1" name="AutoShape 6">
          <a:extLst>
            <a:ext uri="{FF2B5EF4-FFF2-40B4-BE49-F238E27FC236}">
              <a16:creationId xmlns:a16="http://schemas.microsoft.com/office/drawing/2014/main" id="{A3252886-2896-4AD5-B82C-CCE1EBAE9C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8C6DCE93-8CAF-473A-A8E6-492F96F0DB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58D60604-9637-4C6B-B0EC-0BA53291A4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F8F86728-BB11-4E63-95C4-D302A60205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8C23C706-3A1F-4CDA-87F4-544709236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6" name="AutoShape 18">
          <a:extLst>
            <a:ext uri="{FF2B5EF4-FFF2-40B4-BE49-F238E27FC236}">
              <a16:creationId xmlns:a16="http://schemas.microsoft.com/office/drawing/2014/main" id="{D8D88950-56B1-4081-82DF-5D384E1B79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7" name="AutoShape 16">
          <a:extLst>
            <a:ext uri="{FF2B5EF4-FFF2-40B4-BE49-F238E27FC236}">
              <a16:creationId xmlns:a16="http://schemas.microsoft.com/office/drawing/2014/main" id="{24E97E4E-6486-4CDA-BD71-9C7E8CB765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8" name="AutoShape 14">
          <a:extLst>
            <a:ext uri="{FF2B5EF4-FFF2-40B4-BE49-F238E27FC236}">
              <a16:creationId xmlns:a16="http://schemas.microsoft.com/office/drawing/2014/main" id="{FB1343CB-D13B-43AE-A8A1-F262E34D56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9" name="AutoShape 12">
          <a:extLst>
            <a:ext uri="{FF2B5EF4-FFF2-40B4-BE49-F238E27FC236}">
              <a16:creationId xmlns:a16="http://schemas.microsoft.com/office/drawing/2014/main" id="{578A95C1-8EF3-4248-A2F9-043F184198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92B479E3-C27B-424F-9AB3-A68ED08E63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1" name="AutoShape 8">
          <a:extLst>
            <a:ext uri="{FF2B5EF4-FFF2-40B4-BE49-F238E27FC236}">
              <a16:creationId xmlns:a16="http://schemas.microsoft.com/office/drawing/2014/main" id="{22FBE3E7-1C96-4AEF-A28A-57BBEB1758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92F9D060-0B79-4D24-96D3-EF0E381915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455E0607-A03E-4381-A136-33618954F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4CB22F8-BF49-49E6-9185-72053CD9E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3"/>
  <sheetViews>
    <sheetView tabSelected="1" zoomScale="75" zoomScaleNormal="75" workbookViewId="0">
      <selection activeCell="K15" sqref="K15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3" width="8.125" style="1" customWidth="1"/>
    <col min="1024" max="1025" width="9" style="1" customWidth="1"/>
  </cols>
  <sheetData>
    <row r="1" spans="1:11" ht="25.15" customHeight="1" x14ac:dyDescent="0.25">
      <c r="A1" s="20" t="s">
        <v>0</v>
      </c>
      <c r="B1" s="20"/>
      <c r="C1" s="20"/>
      <c r="D1" s="20"/>
      <c r="E1" s="20"/>
    </row>
    <row r="2" spans="1:11" ht="23.45" customHeight="1" x14ac:dyDescent="0.25">
      <c r="A2" s="2" t="s">
        <v>1</v>
      </c>
      <c r="B2" s="21" t="s">
        <v>2</v>
      </c>
      <c r="C2" s="21"/>
      <c r="D2" s="21"/>
      <c r="E2" s="21"/>
      <c r="F2" s="21"/>
    </row>
    <row r="3" spans="1:11" ht="24.6" customHeight="1" x14ac:dyDescent="0.25">
      <c r="A3" s="2" t="s">
        <v>3</v>
      </c>
      <c r="B3" s="22" t="s">
        <v>4</v>
      </c>
      <c r="C3" s="22"/>
      <c r="D3" s="22"/>
      <c r="E3" s="22"/>
      <c r="F3" s="22"/>
    </row>
    <row r="4" spans="1:11" ht="20.25" customHeight="1" x14ac:dyDescent="0.25">
      <c r="A4" s="3" t="s">
        <v>5</v>
      </c>
      <c r="B4" s="23" t="s">
        <v>6</v>
      </c>
      <c r="C4" s="23"/>
      <c r="D4" s="23"/>
      <c r="E4" s="23"/>
      <c r="F4" s="23"/>
    </row>
    <row r="5" spans="1:11" ht="46.5" customHeight="1" x14ac:dyDescent="0.25">
      <c r="A5" s="24" t="s">
        <v>7</v>
      </c>
      <c r="B5" s="24"/>
      <c r="C5" s="25" t="s">
        <v>8</v>
      </c>
      <c r="D5" s="25"/>
      <c r="E5" s="25" t="s">
        <v>9</v>
      </c>
      <c r="F5" s="25"/>
    </row>
    <row r="6" spans="1:11" x14ac:dyDescent="0.25">
      <c r="A6" s="24"/>
      <c r="B6" s="24"/>
      <c r="C6" s="4" t="s">
        <v>10</v>
      </c>
      <c r="D6" s="5" t="s">
        <v>11</v>
      </c>
      <c r="E6" s="4" t="s">
        <v>10</v>
      </c>
      <c r="F6" s="5" t="s">
        <v>11</v>
      </c>
    </row>
    <row r="7" spans="1:11" ht="27.75" customHeight="1" x14ac:dyDescent="0.25">
      <c r="A7" s="26" t="s">
        <v>12</v>
      </c>
      <c r="B7" s="6" t="s">
        <v>13</v>
      </c>
      <c r="C7" s="7">
        <v>530000</v>
      </c>
      <c r="D7" s="7">
        <v>0</v>
      </c>
      <c r="E7" s="8">
        <v>550000</v>
      </c>
      <c r="F7" s="8">
        <v>0</v>
      </c>
    </row>
    <row r="8" spans="1:11" ht="27.75" customHeight="1" x14ac:dyDescent="0.25">
      <c r="A8" s="26"/>
      <c r="B8" s="9" t="s">
        <v>14</v>
      </c>
      <c r="C8" s="8">
        <v>4000000</v>
      </c>
      <c r="D8" s="8">
        <v>0</v>
      </c>
      <c r="E8" s="8">
        <v>4100000</v>
      </c>
      <c r="F8" s="8">
        <v>0</v>
      </c>
    </row>
    <row r="9" spans="1:11" ht="24" customHeight="1" x14ac:dyDescent="0.25">
      <c r="A9" s="26"/>
      <c r="B9" s="9" t="s">
        <v>15</v>
      </c>
      <c r="C9" s="8">
        <v>7900000</v>
      </c>
      <c r="D9" s="8">
        <v>0</v>
      </c>
      <c r="E9" s="8">
        <v>8000000</v>
      </c>
      <c r="F9" s="8">
        <v>0</v>
      </c>
    </row>
    <row r="10" spans="1:11" ht="28.15" customHeight="1" x14ac:dyDescent="0.25">
      <c r="A10" s="27" t="s">
        <v>16</v>
      </c>
      <c r="B10" s="27"/>
      <c r="C10" s="10">
        <f>C7+C8+C9</f>
        <v>12430000</v>
      </c>
      <c r="D10" s="10">
        <v>0</v>
      </c>
      <c r="E10" s="10">
        <f>E7+E8+E9</f>
        <v>12650000</v>
      </c>
      <c r="F10" s="10">
        <v>0</v>
      </c>
    </row>
    <row r="11" spans="1:11" ht="28.15" customHeight="1" x14ac:dyDescent="0.25">
      <c r="A11" s="11"/>
      <c r="B11" s="12"/>
      <c r="C11" s="13"/>
      <c r="D11" s="13"/>
      <c r="E11" s="13"/>
      <c r="F11" s="13"/>
    </row>
    <row r="12" spans="1:11" ht="28.15" customHeight="1" x14ac:dyDescent="0.25">
      <c r="A12" s="26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11" ht="28.15" customHeight="1" x14ac:dyDescent="0.25">
      <c r="A13" s="26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11" ht="28.15" customHeight="1" x14ac:dyDescent="0.25">
      <c r="A14" s="26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11" ht="28.15" customHeight="1" x14ac:dyDescent="0.25">
      <c r="A15" s="28" t="s">
        <v>18</v>
      </c>
      <c r="B15" s="28"/>
      <c r="C15" s="14">
        <v>0</v>
      </c>
      <c r="D15" s="14">
        <v>0</v>
      </c>
      <c r="E15" s="14">
        <v>0</v>
      </c>
      <c r="F15" s="14">
        <v>0</v>
      </c>
      <c r="K15" s="1" t="s">
        <v>37</v>
      </c>
    </row>
    <row r="16" spans="1:11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29" t="s">
        <v>19</v>
      </c>
      <c r="B17" s="29"/>
      <c r="C17" s="17">
        <f>C15+C10</f>
        <v>12430000</v>
      </c>
      <c r="D17" s="17">
        <f>D15+D10</f>
        <v>0</v>
      </c>
      <c r="E17" s="17">
        <f>E15+E10</f>
        <v>12650000</v>
      </c>
      <c r="F17" s="17">
        <f>F15+F10</f>
        <v>0</v>
      </c>
    </row>
    <row r="18" spans="1:6" ht="26.25" customHeight="1" x14ac:dyDescent="0.25"/>
    <row r="19" spans="1:6" ht="54" customHeight="1" x14ac:dyDescent="0.25">
      <c r="A19" s="30" t="s">
        <v>20</v>
      </c>
      <c r="B19" s="31" t="s">
        <v>21</v>
      </c>
      <c r="C19" s="25" t="s">
        <v>8</v>
      </c>
      <c r="D19" s="25"/>
      <c r="E19" s="25" t="s">
        <v>9</v>
      </c>
      <c r="F19" s="25"/>
    </row>
    <row r="20" spans="1:6" x14ac:dyDescent="0.25">
      <c r="A20" s="30"/>
      <c r="B20" s="31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32" t="s">
        <v>22</v>
      </c>
      <c r="B21" s="18" t="s">
        <v>23</v>
      </c>
      <c r="C21" s="8">
        <v>530000</v>
      </c>
      <c r="D21" s="8">
        <v>0</v>
      </c>
      <c r="E21" s="8">
        <v>550000</v>
      </c>
      <c r="F21" s="8">
        <v>0</v>
      </c>
    </row>
    <row r="22" spans="1:6" ht="27.95" customHeight="1" x14ac:dyDescent="0.25">
      <c r="A22" s="32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32"/>
      <c r="B23" s="19" t="s">
        <v>24</v>
      </c>
      <c r="C23" s="8">
        <v>2400000</v>
      </c>
      <c r="D23" s="8">
        <v>0</v>
      </c>
      <c r="E23" s="8">
        <v>2450000</v>
      </c>
      <c r="F23" s="8">
        <v>0</v>
      </c>
    </row>
    <row r="24" spans="1:6" ht="27.95" customHeight="1" x14ac:dyDescent="0.25">
      <c r="A24" s="32" t="s">
        <v>25</v>
      </c>
      <c r="B24" s="18" t="s">
        <v>23</v>
      </c>
      <c r="C24" s="7">
        <v>0</v>
      </c>
      <c r="D24" s="7">
        <v>0</v>
      </c>
      <c r="E24" s="8">
        <v>0</v>
      </c>
      <c r="F24" s="8">
        <v>0</v>
      </c>
    </row>
    <row r="25" spans="1:6" ht="27.95" customHeight="1" x14ac:dyDescent="0.25">
      <c r="A25" s="32"/>
      <c r="B25" s="19" t="s">
        <v>14</v>
      </c>
      <c r="C25" s="8">
        <v>4000000</v>
      </c>
      <c r="D25" s="8">
        <v>0</v>
      </c>
      <c r="E25" s="8">
        <v>4100000</v>
      </c>
      <c r="F25" s="8">
        <v>0</v>
      </c>
    </row>
    <row r="26" spans="1:6" ht="27.95" customHeight="1" x14ac:dyDescent="0.25">
      <c r="A26" s="32"/>
      <c r="B26" s="19" t="s">
        <v>24</v>
      </c>
      <c r="C26" s="8">
        <v>5500000</v>
      </c>
      <c r="D26" s="8">
        <v>0</v>
      </c>
      <c r="E26" s="8">
        <v>5550000</v>
      </c>
      <c r="F26" s="8">
        <v>0</v>
      </c>
    </row>
    <row r="27" spans="1:6" ht="27.95" customHeight="1" x14ac:dyDescent="0.25">
      <c r="A27" s="27" t="s">
        <v>26</v>
      </c>
      <c r="B27" s="27"/>
      <c r="C27" s="10">
        <f>C26+C25+C24+C23+C22+C21</f>
        <v>12430000</v>
      </c>
      <c r="D27" s="10">
        <f>D26+D25+D24+D23+D22+D21</f>
        <v>0</v>
      </c>
      <c r="E27" s="10">
        <f>E26+E25+E24+E23+E22+E21</f>
        <v>12650000</v>
      </c>
      <c r="F27" s="10">
        <f>F26+F25+F24+F23+F22+F21</f>
        <v>0</v>
      </c>
    </row>
    <row r="28" spans="1:6" ht="27.95" customHeight="1" x14ac:dyDescent="0.25">
      <c r="A28" s="33"/>
      <c r="B28" s="33"/>
      <c r="C28" s="33"/>
      <c r="D28" s="33"/>
      <c r="E28" s="33"/>
      <c r="F28" s="33"/>
    </row>
    <row r="29" spans="1:6" ht="27.95" customHeight="1" x14ac:dyDescent="0.25">
      <c r="A29" s="26" t="s">
        <v>27</v>
      </c>
      <c r="B29" s="6" t="s">
        <v>23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6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6"/>
      <c r="B31" s="9" t="s">
        <v>24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8" t="s">
        <v>28</v>
      </c>
      <c r="B32" s="28"/>
      <c r="C32" s="14">
        <v>0</v>
      </c>
      <c r="D32" s="14">
        <v>0</v>
      </c>
      <c r="E32" s="14">
        <v>0</v>
      </c>
      <c r="F32" s="14"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29" t="s">
        <v>29</v>
      </c>
      <c r="B34" s="29"/>
      <c r="C34" s="17">
        <f>C32+C27</f>
        <v>12430000</v>
      </c>
      <c r="D34" s="17">
        <f>D32+D27</f>
        <v>0</v>
      </c>
      <c r="E34" s="17">
        <f>E32+E27</f>
        <v>12650000</v>
      </c>
      <c r="F34" s="17">
        <f>F32+F27</f>
        <v>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30</v>
      </c>
      <c r="B37" s="1" t="s">
        <v>31</v>
      </c>
    </row>
    <row r="39" spans="1:6" x14ac:dyDescent="0.25">
      <c r="A39" s="1" t="s">
        <v>32</v>
      </c>
      <c r="B39" s="1" t="s">
        <v>33</v>
      </c>
    </row>
    <row r="41" spans="1:6" x14ac:dyDescent="0.25">
      <c r="A41" s="1" t="s">
        <v>34</v>
      </c>
    </row>
    <row r="43" spans="1:6" x14ac:dyDescent="0.25">
      <c r="A43" s="1" t="s">
        <v>35</v>
      </c>
      <c r="B43" s="1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43263888888888902" right="0.311805555555556" top="0.38611111111111102" bottom="0.26805555555555599" header="0.51180555555555496" footer="0.51180555555555496"/>
  <pageSetup paperSize="9" scale="70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10</cp:revision>
  <cp:lastPrinted>2020-11-18T09:24:11Z</cp:lastPrinted>
  <dcterms:created xsi:type="dcterms:W3CDTF">2017-10-24T20:22:19Z</dcterms:created>
  <dcterms:modified xsi:type="dcterms:W3CDTF">2020-12-07T08:07:05Z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